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13_ncr:1_{20FC0DA6-DBAB-41A2-A847-04107B827184}" xr6:coauthVersionLast="47" xr6:coauthVersionMax="47" xr10:uidLastSave="{00000000-0000-0000-0000-000000000000}"/>
  <bookViews>
    <workbookView xWindow="16905" yWindow="3195" windowWidth="24435" windowHeight="17235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G44" i="1"/>
  <c r="H44" i="1"/>
  <c r="I44" i="1"/>
  <c r="J44" i="1"/>
  <c r="K44" i="1"/>
  <c r="E44" i="1"/>
  <c r="K42" i="1"/>
  <c r="J42" i="1"/>
  <c r="I42" i="1"/>
  <c r="H42" i="1"/>
  <c r="G42" i="1"/>
  <c r="F42" i="1"/>
  <c r="E42" i="1"/>
  <c r="K38" i="1"/>
  <c r="J38" i="1"/>
  <c r="I38" i="1"/>
  <c r="H38" i="1"/>
  <c r="G38" i="1"/>
  <c r="F38" i="1"/>
  <c r="E38" i="1"/>
  <c r="K34" i="1"/>
  <c r="J34" i="1"/>
  <c r="I34" i="1"/>
  <c r="H34" i="1"/>
  <c r="G34" i="1"/>
  <c r="F34" i="1"/>
  <c r="E34" i="1"/>
  <c r="K30" i="1"/>
  <c r="J30" i="1"/>
  <c r="I30" i="1"/>
  <c r="H30" i="1"/>
  <c r="G30" i="1"/>
  <c r="F30" i="1"/>
  <c r="E30" i="1"/>
  <c r="K26" i="1"/>
  <c r="J26" i="1"/>
  <c r="I26" i="1"/>
  <c r="H26" i="1"/>
  <c r="G26" i="1"/>
  <c r="F26" i="1"/>
  <c r="E26" i="1"/>
  <c r="K22" i="1"/>
  <c r="J22" i="1"/>
  <c r="I22" i="1"/>
  <c r="H22" i="1"/>
  <c r="G22" i="1"/>
  <c r="F22" i="1"/>
  <c r="E22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<sst xmlns="http://schemas.openxmlformats.org/spreadsheetml/2006/main" count="43" uniqueCount="41">
  <si>
    <t>Aged Payables Detail</t>
  </si>
  <si>
    <t>St Endellion Parish Council</t>
  </si>
  <si>
    <t>As at 2 September 2024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</si>
  <si>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</si>
  <si>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</si>
  <si>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</si>
  <si>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</si>
  <si>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</si>
  <si>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</si>
  <si>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</si>
  <si>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</si>
  <si>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</si>
  <si>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</si>
  <si>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</si>
  <si>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</si>
  <si>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A1 Tree &amp; Grounds Ltd</t>
  </si>
  <si>
    <t>2038</t>
  </si>
  <si>
    <t>Total A1 Tree &amp; Grounds Ltd</t>
  </si>
  <si>
    <t>Clare Jon Expenses</t>
  </si>
  <si>
    <t>Aug-24 Expenses</t>
  </si>
  <si>
    <t>Total Clare Jon Expenses</t>
  </si>
  <si>
    <t>Cornwall ALC Ltd</t>
  </si>
  <si>
    <t>2425-296</t>
  </si>
  <si>
    <t>Total Cornwall ALC Ltd</t>
  </si>
  <si>
    <t>Danielle Harrison Expenses</t>
  </si>
  <si>
    <t>Total Danielle Harrison Expenses</t>
  </si>
  <si>
    <t>David Wellington Electrical Contractor</t>
  </si>
  <si>
    <t>1083</t>
  </si>
  <si>
    <t>Total David Wellington Electrical Contractor</t>
  </si>
  <si>
    <t>Flowbird Smart City UK</t>
  </si>
  <si>
    <t>U100010552</t>
  </si>
  <si>
    <t>Total Flowbird Smart City UK</t>
  </si>
  <si>
    <t>James McDonnell</t>
  </si>
  <si>
    <t>101</t>
  </si>
  <si>
    <t>Total James McDonnell</t>
  </si>
  <si>
    <t>LCS Cleaning</t>
  </si>
  <si>
    <t>INV-7265</t>
  </si>
  <si>
    <t>Total LCS Cleaning</t>
  </si>
  <si>
    <t>Nick McDonnell</t>
  </si>
  <si>
    <t>070</t>
  </si>
  <si>
    <t>Total Nick McDonnell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</si>
</sst>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\ yyyy"/>
    <numFmt numFmtId="165" formatCode="#,##0.00;\(#,##0.00\)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showGridLines="0" tabSelected="1" zoomScaleNormal="100" workbookViewId="0">
      <selection activeCell="J50" sqref="J50"/>
    </sheetView>
  </sheetViews>
  <sheetFormatPr defaultRowHeight="12" x14ac:dyDescent="0.2"/>
  <cols>
    <col min="1" max="1" width="13.85546875" customWidth="1"/>
    <col min="2" max="2" width="14.28515625" customWidth="1"/>
    <col min="3" max="3" width="13" customWidth="1"/>
    <col min="4" max="4" width="21.140625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1" width="10.140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45506</v>
      </c>
      <c r="C9" s="10">
        <v>45536</v>
      </c>
      <c r="D9" s="9" t="s">
        <v>16</v>
      </c>
      <c r="E9" s="11">
        <v>0</v>
      </c>
      <c r="F9" s="11">
        <v>3144</v>
      </c>
      <c r="G9" s="11">
        <v>0</v>
      </c>
      <c r="H9" s="11">
        <v>0</v>
      </c>
      <c r="I9" s="11">
        <v>0</v>
      </c>
      <c r="J9" s="11">
        <v>0</v>
      </c>
      <c r="K9" s="11">
        <v>3144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0</v>
      </c>
      <c r="F10" s="13">
        <f t="shared" si="0"/>
        <v>3144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3144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45524</v>
      </c>
      <c r="C13" s="10">
        <v>45524</v>
      </c>
      <c r="D13" s="9" t="s">
        <v>19</v>
      </c>
      <c r="E13" s="11">
        <v>0</v>
      </c>
      <c r="F13" s="11">
        <v>51.89</v>
      </c>
      <c r="G13" s="11">
        <v>0</v>
      </c>
      <c r="H13" s="11">
        <v>0</v>
      </c>
      <c r="I13" s="11">
        <v>0</v>
      </c>
      <c r="J13" s="11">
        <v>0</v>
      </c>
      <c r="K13" s="11">
        <v>51.89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0</v>
      </c>
      <c r="F14" s="13">
        <f t="shared" si="1"/>
        <v>51.89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51.89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45509</v>
      </c>
      <c r="C17" s="10">
        <v>45509</v>
      </c>
      <c r="D17" s="9" t="s">
        <v>22</v>
      </c>
      <c r="E17" s="11">
        <v>0</v>
      </c>
      <c r="F17" s="11">
        <v>90</v>
      </c>
      <c r="G17" s="11">
        <v>0</v>
      </c>
      <c r="H17" s="11">
        <v>0</v>
      </c>
      <c r="I17" s="11">
        <v>0</v>
      </c>
      <c r="J17" s="11">
        <v>0</v>
      </c>
      <c r="K17" s="11">
        <v>90</v>
      </c>
    </row>
    <row r="18" spans="1:11" ht="10.9" customHeight="1" x14ac:dyDescent="0.2">
      <c r="A18" s="12" t="s">
        <v>23</v>
      </c>
      <c r="B18" s="12"/>
      <c r="C18" s="12"/>
      <c r="D18" s="12"/>
      <c r="E18" s="13">
        <f t="shared" ref="E18:K18" si="2">E17</f>
        <v>0</v>
      </c>
      <c r="F18" s="13">
        <f t="shared" si="2"/>
        <v>90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90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45517</v>
      </c>
      <c r="C21" s="10">
        <v>45517</v>
      </c>
      <c r="D21" s="9" t="s">
        <v>19</v>
      </c>
      <c r="E21" s="11">
        <v>0</v>
      </c>
      <c r="F21" s="11">
        <v>29</v>
      </c>
      <c r="G21" s="11">
        <v>0</v>
      </c>
      <c r="H21" s="11">
        <v>0</v>
      </c>
      <c r="I21" s="11">
        <v>0</v>
      </c>
      <c r="J21" s="11">
        <v>0</v>
      </c>
      <c r="K21" s="11">
        <v>29</v>
      </c>
    </row>
    <row r="22" spans="1:11" ht="10.9" customHeight="1" x14ac:dyDescent="0.2">
      <c r="A22" s="12" t="s">
        <v>25</v>
      </c>
      <c r="B22" s="12"/>
      <c r="C22" s="12"/>
      <c r="D22" s="12"/>
      <c r="E22" s="13">
        <f t="shared" ref="E22:K22" si="3">E21</f>
        <v>0</v>
      </c>
      <c r="F22" s="13">
        <f t="shared" si="3"/>
        <v>29</v>
      </c>
      <c r="G22" s="13">
        <f t="shared" si="3"/>
        <v>0</v>
      </c>
      <c r="H22" s="13">
        <f t="shared" si="3"/>
        <v>0</v>
      </c>
      <c r="I22" s="13">
        <f t="shared" si="3"/>
        <v>0</v>
      </c>
      <c r="J22" s="13">
        <f t="shared" si="3"/>
        <v>0</v>
      </c>
      <c r="K22" s="13">
        <f t="shared" si="3"/>
        <v>29</v>
      </c>
    </row>
    <row r="23" spans="1:11" ht="13.35" customHeight="1" x14ac:dyDescent="0.2"/>
    <row r="24" spans="1:11" s="5" customFormat="1" ht="12.2" customHeight="1" x14ac:dyDescent="0.2">
      <c r="A24" s="8" t="s">
        <v>26</v>
      </c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10.9" customHeight="1" x14ac:dyDescent="0.2">
      <c r="A25" s="9"/>
      <c r="B25" s="10">
        <v>45516</v>
      </c>
      <c r="C25" s="10">
        <v>45530</v>
      </c>
      <c r="D25" s="9" t="s">
        <v>27</v>
      </c>
      <c r="E25" s="11">
        <v>0</v>
      </c>
      <c r="F25" s="11">
        <v>139.5</v>
      </c>
      <c r="G25" s="11">
        <v>0</v>
      </c>
      <c r="H25" s="11">
        <v>0</v>
      </c>
      <c r="I25" s="11">
        <v>0</v>
      </c>
      <c r="J25" s="11">
        <v>0</v>
      </c>
      <c r="K25" s="11">
        <v>139.5</v>
      </c>
    </row>
    <row r="26" spans="1:11" ht="10.9" customHeight="1" x14ac:dyDescent="0.2">
      <c r="A26" s="12" t="s">
        <v>28</v>
      </c>
      <c r="B26" s="12"/>
      <c r="C26" s="12"/>
      <c r="D26" s="12"/>
      <c r="E26" s="13">
        <f t="shared" ref="E26:K26" si="4">E25</f>
        <v>0</v>
      </c>
      <c r="F26" s="13">
        <f t="shared" si="4"/>
        <v>139.5</v>
      </c>
      <c r="G26" s="13">
        <f t="shared" si="4"/>
        <v>0</v>
      </c>
      <c r="H26" s="13">
        <f t="shared" si="4"/>
        <v>0</v>
      </c>
      <c r="I26" s="13">
        <f t="shared" si="4"/>
        <v>0</v>
      </c>
      <c r="J26" s="13">
        <f t="shared" si="4"/>
        <v>0</v>
      </c>
      <c r="K26" s="13">
        <f t="shared" si="4"/>
        <v>139.5</v>
      </c>
    </row>
    <row r="27" spans="1:11" ht="13.35" customHeight="1" x14ac:dyDescent="0.2"/>
    <row r="28" spans="1:11" s="5" customFormat="1" ht="12.2" customHeight="1" x14ac:dyDescent="0.2">
      <c r="A28" s="8" t="s">
        <v>29</v>
      </c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ht="10.9" customHeight="1" x14ac:dyDescent="0.2">
      <c r="A29" s="9"/>
      <c r="B29" s="10">
        <v>45517</v>
      </c>
      <c r="C29" s="10">
        <v>45547</v>
      </c>
      <c r="D29" s="9" t="s">
        <v>30</v>
      </c>
      <c r="E29" s="11">
        <v>651.34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651.34</v>
      </c>
    </row>
    <row r="30" spans="1:11" ht="10.9" customHeight="1" x14ac:dyDescent="0.2">
      <c r="A30" s="12" t="s">
        <v>31</v>
      </c>
      <c r="B30" s="12"/>
      <c r="C30" s="12"/>
      <c r="D30" s="12"/>
      <c r="E30" s="13">
        <f t="shared" ref="E30:K30" si="5">E29</f>
        <v>651.34</v>
      </c>
      <c r="F30" s="13">
        <f t="shared" si="5"/>
        <v>0</v>
      </c>
      <c r="G30" s="13">
        <f t="shared" si="5"/>
        <v>0</v>
      </c>
      <c r="H30" s="13">
        <f t="shared" si="5"/>
        <v>0</v>
      </c>
      <c r="I30" s="13">
        <f t="shared" si="5"/>
        <v>0</v>
      </c>
      <c r="J30" s="13">
        <f t="shared" si="5"/>
        <v>0</v>
      </c>
      <c r="K30" s="13">
        <f t="shared" si="5"/>
        <v>651.34</v>
      </c>
    </row>
    <row r="31" spans="1:11" ht="13.35" customHeight="1" x14ac:dyDescent="0.2"/>
    <row r="32" spans="1:11" s="5" customFormat="1" ht="12.2" customHeight="1" x14ac:dyDescent="0.2">
      <c r="A32" s="8" t="s">
        <v>32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ht="10.9" customHeight="1" x14ac:dyDescent="0.2">
      <c r="A33" s="9"/>
      <c r="B33" s="10">
        <v>45536</v>
      </c>
      <c r="C33" s="10">
        <v>45566</v>
      </c>
      <c r="D33" s="9" t="s">
        <v>33</v>
      </c>
      <c r="E33" s="11">
        <v>1387.34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1387.34</v>
      </c>
    </row>
    <row r="34" spans="1:11" ht="10.9" customHeight="1" x14ac:dyDescent="0.2">
      <c r="A34" s="12" t="s">
        <v>34</v>
      </c>
      <c r="B34" s="12"/>
      <c r="C34" s="12"/>
      <c r="D34" s="12"/>
      <c r="E34" s="13">
        <f t="shared" ref="E34:K34" si="6">E33</f>
        <v>1387.34</v>
      </c>
      <c r="F34" s="13">
        <f t="shared" si="6"/>
        <v>0</v>
      </c>
      <c r="G34" s="13">
        <f t="shared" si="6"/>
        <v>0</v>
      </c>
      <c r="H34" s="13">
        <f t="shared" si="6"/>
        <v>0</v>
      </c>
      <c r="I34" s="13">
        <f t="shared" si="6"/>
        <v>0</v>
      </c>
      <c r="J34" s="13">
        <f t="shared" si="6"/>
        <v>0</v>
      </c>
      <c r="K34" s="13">
        <f t="shared" si="6"/>
        <v>1387.34</v>
      </c>
    </row>
    <row r="35" spans="1:11" ht="13.35" customHeight="1" x14ac:dyDescent="0.2"/>
    <row r="36" spans="1:11" s="5" customFormat="1" ht="12.2" customHeight="1" x14ac:dyDescent="0.2">
      <c r="A36" s="8" t="s">
        <v>35</v>
      </c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0.9" customHeight="1" x14ac:dyDescent="0.2">
      <c r="A37" s="9"/>
      <c r="B37" s="10">
        <v>45528</v>
      </c>
      <c r="C37" s="10">
        <v>45558</v>
      </c>
      <c r="D37" s="9" t="s">
        <v>36</v>
      </c>
      <c r="E37" s="11">
        <v>2788.4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2788.4</v>
      </c>
    </row>
    <row r="38" spans="1:11" ht="10.9" customHeight="1" x14ac:dyDescent="0.2">
      <c r="A38" s="12" t="s">
        <v>37</v>
      </c>
      <c r="B38" s="12"/>
      <c r="C38" s="12"/>
      <c r="D38" s="12"/>
      <c r="E38" s="13">
        <f t="shared" ref="E38:K38" si="7">E37</f>
        <v>2788.4</v>
      </c>
      <c r="F38" s="13">
        <f t="shared" si="7"/>
        <v>0</v>
      </c>
      <c r="G38" s="13">
        <f t="shared" si="7"/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2788.4</v>
      </c>
    </row>
    <row r="39" spans="1:11" ht="13.35" customHeight="1" x14ac:dyDescent="0.2"/>
    <row r="40" spans="1:11" s="5" customFormat="1" ht="12.2" customHeight="1" x14ac:dyDescent="0.2">
      <c r="A40" s="8" t="s">
        <v>38</v>
      </c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ht="10.9" customHeight="1" x14ac:dyDescent="0.2">
      <c r="A41" s="9"/>
      <c r="B41" s="10">
        <v>45536</v>
      </c>
      <c r="C41" s="10">
        <v>45566</v>
      </c>
      <c r="D41" s="9" t="s">
        <v>39</v>
      </c>
      <c r="E41" s="11">
        <v>900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900</v>
      </c>
    </row>
    <row r="42" spans="1:11" ht="10.9" customHeight="1" x14ac:dyDescent="0.2">
      <c r="A42" s="12" t="s">
        <v>40</v>
      </c>
      <c r="B42" s="12"/>
      <c r="C42" s="12"/>
      <c r="D42" s="12"/>
      <c r="E42" s="13">
        <f t="shared" ref="E42:K42" si="8">E41</f>
        <v>900</v>
      </c>
      <c r="F42" s="13">
        <f t="shared" si="8"/>
        <v>0</v>
      </c>
      <c r="G42" s="13">
        <f t="shared" si="8"/>
        <v>0</v>
      </c>
      <c r="H42" s="13">
        <f t="shared" si="8"/>
        <v>0</v>
      </c>
      <c r="I42" s="13">
        <f t="shared" si="8"/>
        <v>0</v>
      </c>
      <c r="J42" s="13">
        <f t="shared" si="8"/>
        <v>0</v>
      </c>
      <c r="K42" s="13">
        <f t="shared" si="8"/>
        <v>900</v>
      </c>
    </row>
    <row r="43" spans="1:11" ht="13.35" customHeight="1" x14ac:dyDescent="0.2"/>
    <row r="44" spans="1:11" ht="10.9" customHeight="1" x14ac:dyDescent="0.2">
      <c r="A44" s="14" t="s">
        <v>14</v>
      </c>
      <c r="B44" s="14"/>
      <c r="C44" s="14"/>
      <c r="D44" s="14"/>
      <c r="E44" s="15">
        <f>SUM(E10,E14,E18,E22,E26,E30,E34,E38,E42)</f>
        <v>5727.08</v>
      </c>
      <c r="F44" s="15">
        <f t="shared" ref="F44:K44" si="9">SUM(F10,F14,F18,F22,F26,F30,F34,F38,F42)</f>
        <v>3454.39</v>
      </c>
      <c r="G44" s="15">
        <f t="shared" si="9"/>
        <v>0</v>
      </c>
      <c r="H44" s="15">
        <f t="shared" si="9"/>
        <v>0</v>
      </c>
      <c r="I44" s="15">
        <f t="shared" si="9"/>
        <v>0</v>
      </c>
      <c r="J44" s="15">
        <f t="shared" si="9"/>
        <v>0</v>
      </c>
      <c r="K44" s="15">
        <f t="shared" si="9"/>
        <v>9181.4699999999993</v>
      </c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Paul Brooks</cp:lastModifiedBy>
  <dcterms:modified xsi:type="dcterms:W3CDTF">2024-09-02T14:28:39Z</dcterms:modified>
</cp:coreProperties>
</file>