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37212D6A-B96F-4E90-ADE4-8193344D528A}" xr6:coauthVersionLast="47" xr6:coauthVersionMax="47" xr10:uidLastSave="{00000000-0000-0000-0000-000000000000}"/>
  <bookViews>
    <workbookView xWindow="240" yWindow="120" windowWidth="15675" windowHeight="1513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J51" i="1"/>
  <c r="I51" i="1"/>
  <c r="H51" i="1"/>
  <c r="G51" i="1"/>
  <c r="F51" i="1"/>
  <c r="E51" i="1"/>
  <c r="K47" i="1"/>
  <c r="J47" i="1"/>
  <c r="I47" i="1"/>
  <c r="H47" i="1"/>
  <c r="G47" i="1"/>
  <c r="F47" i="1"/>
  <c r="E47" i="1"/>
  <c r="K43" i="1"/>
  <c r="J43" i="1"/>
  <c r="I43" i="1"/>
  <c r="H43" i="1"/>
  <c r="G43" i="1"/>
  <c r="F43" i="1"/>
  <c r="E43" i="1"/>
  <c r="K39" i="1"/>
  <c r="J39" i="1"/>
  <c r="I39" i="1"/>
  <c r="H39" i="1"/>
  <c r="G39" i="1"/>
  <c r="F39" i="1"/>
  <c r="E39" i="1"/>
  <c r="K35" i="1"/>
  <c r="J35" i="1"/>
  <c r="I35" i="1"/>
  <c r="H35" i="1"/>
  <c r="G35" i="1"/>
  <c r="F35" i="1"/>
  <c r="E35" i="1"/>
  <c r="K30" i="1"/>
  <c r="J30" i="1"/>
  <c r="I30" i="1"/>
  <c r="H30" i="1"/>
  <c r="G30" i="1"/>
  <c r="F30" i="1"/>
  <c r="E30" i="1"/>
  <c r="K26" i="1"/>
  <c r="J26" i="1"/>
  <c r="I26" i="1"/>
  <c r="H26" i="1"/>
  <c r="G26" i="1"/>
  <c r="F26" i="1"/>
  <c r="E26" i="1"/>
  <c r="K22" i="1"/>
  <c r="J22" i="1"/>
  <c r="I22" i="1"/>
  <c r="H22" i="1"/>
  <c r="G22" i="1"/>
  <c r="F22" i="1"/>
  <c r="E22" i="1"/>
  <c r="K18" i="1"/>
  <c r="J18" i="1"/>
  <c r="I18" i="1"/>
  <c r="H18" i="1"/>
  <c r="G18" i="1"/>
  <c r="F18" i="1"/>
  <c r="E18" i="1"/>
  <c r="K14" i="1"/>
  <c r="J14" i="1"/>
  <c r="J53" i="1" s="1"/>
  <c r="I14" i="1"/>
  <c r="H14" i="1"/>
  <c r="G14" i="1"/>
  <c r="F14" i="1"/>
  <c r="E14" i="1"/>
  <c r="K10" i="1"/>
  <c r="K53" i="1" s="1"/>
  <c r="J10" i="1"/>
  <c r="I10" i="1"/>
  <c r="I53" i="1" s="1"/>
  <c r="H10" i="1"/>
  <c r="H53" i="1" s="1"/>
  <c r="G10" i="1"/>
  <c r="G53" i="1" s="1"/>
  <c r="F10" i="1"/>
  <c r="F53" i="1" s="1"/>
  <c r="E10" i="1"/>
  <c r="E53" i="1" s="1"/>
</calcChain>
</file>

<file path=xl/sharedStrings.xml><?xml version="1.0" encoding="utf-8"?>
<sst xmlns="http://schemas.openxmlformats.org/spreadsheetml/2006/main" count="50" uniqueCount="49">
  <si>
    <t>Aged Payables Detail</t>
  </si>
  <si>
    <t>St Endellion Parish Council</t>
  </si>
  <si>
    <t>As at 3 February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</si>
  <si>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</si>
  <si>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</si>
  <si>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</si>
  <si>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</si>
  <si>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</si>
  <si>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</si>
  <si>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</si>
  <si>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</si>
  <si>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</si>
  <si>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</si>
  <si>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</si>
  <si>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</si>
  <si>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</si>
  <si>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2087</t>
  </si>
  <si>
    <t>Total A1 Tree &amp; Grounds Ltd</t>
  </si>
  <si>
    <t>Brooks &amp; Jeal</t>
  </si>
  <si>
    <t>INV-19448</t>
  </si>
  <si>
    <t>Total Brooks &amp; Jeal</t>
  </si>
  <si>
    <t>Clare Jon Expenses</t>
  </si>
  <si>
    <t>Expenses Jan/Feb-25</t>
  </si>
  <si>
    <t>Total Clare Jon Expenses</t>
  </si>
  <si>
    <t>Cornwall ALC Ltd</t>
  </si>
  <si>
    <t>2425-467</t>
  </si>
  <si>
    <t>Total Cornwall ALC Ltd</t>
  </si>
  <si>
    <t>Flowbird Smart City UK</t>
  </si>
  <si>
    <t>U100014712</t>
  </si>
  <si>
    <t>Total Flowbird Smart City UK</t>
  </si>
  <si>
    <t>HMRC PAYE</t>
  </si>
  <si>
    <t>M10 Jan-25</t>
  </si>
  <si>
    <t>Total HMRC PAYE</t>
  </si>
  <si>
    <t>Just Park</t>
  </si>
  <si>
    <t>INV5481</t>
  </si>
  <si>
    <t>INV5561</t>
  </si>
  <si>
    <t>Total Just Park</t>
  </si>
  <si>
    <t>LCS Cleaning</t>
  </si>
  <si>
    <t>INV-7744</t>
  </si>
  <si>
    <t>Total LCS Cleaning</t>
  </si>
  <si>
    <t>Phil Burnard</t>
  </si>
  <si>
    <t>2</t>
  </si>
  <si>
    <t>Total Phil Burnard</t>
  </si>
  <si>
    <t>St Endellion with St Peters PI Parochial Church Council</t>
  </si>
  <si>
    <t>H2025/07/N</t>
  </si>
  <si>
    <t>Total St Endellion with St Peters PI Parochial Church Council</t>
  </si>
  <si>
    <t>Western Supply</t>
  </si>
  <si>
    <t>2411-050498</t>
  </si>
  <si>
    <t>Total Western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</si>
</sst>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zoomScaleNormal="100" workbookViewId="0">
      <selection activeCell="J47" sqref="J47"/>
    </sheetView>
  </sheetViews>
  <sheetFormatPr defaultRowHeight="12" x14ac:dyDescent="0.2"/>
  <cols>
    <col min="1" max="1" width="16.140625" customWidth="1"/>
    <col min="2" max="2" width="14.28515625" customWidth="1"/>
    <col min="3" max="3" width="13" customWidth="1"/>
    <col min="4" max="4" width="16.42578125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1" width="9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45642</v>
      </c>
      <c r="C9" s="10">
        <v>45672</v>
      </c>
      <c r="D9" s="9" t="s">
        <v>16</v>
      </c>
      <c r="E9" s="11">
        <v>0</v>
      </c>
      <c r="F9" s="11">
        <v>1080</v>
      </c>
      <c r="G9" s="11">
        <v>0</v>
      </c>
      <c r="H9" s="11">
        <v>0</v>
      </c>
      <c r="I9" s="11">
        <v>0</v>
      </c>
      <c r="J9" s="11">
        <v>0</v>
      </c>
      <c r="K9" s="11">
        <v>1080</v>
      </c>
    </row>
    <row r="10" spans="1:11" ht="10.9" customHeight="1" x14ac:dyDescent="0.2">
      <c r="A10" s="12" t="s">
        <v>17</v>
      </c>
      <c r="B10" s="12"/>
      <c r="C10" s="12"/>
      <c r="D10" s="12"/>
      <c r="E10" s="13">
        <f t="shared" ref="E10:K10" si="0">E9</f>
        <v>0</v>
      </c>
      <c r="F10" s="13">
        <f t="shared" si="0"/>
        <v>1080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1080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45663</v>
      </c>
      <c r="C13" s="10">
        <v>45663</v>
      </c>
      <c r="D13" s="9" t="s">
        <v>19</v>
      </c>
      <c r="E13" s="11">
        <v>0</v>
      </c>
      <c r="F13" s="11">
        <v>228</v>
      </c>
      <c r="G13" s="11">
        <v>0</v>
      </c>
      <c r="H13" s="11">
        <v>0</v>
      </c>
      <c r="I13" s="11">
        <v>0</v>
      </c>
      <c r="J13" s="11">
        <v>0</v>
      </c>
      <c r="K13" s="11">
        <v>228</v>
      </c>
    </row>
    <row r="14" spans="1:11" ht="10.9" customHeight="1" x14ac:dyDescent="0.2">
      <c r="A14" s="12" t="s">
        <v>20</v>
      </c>
      <c r="B14" s="12"/>
      <c r="C14" s="12"/>
      <c r="D14" s="12"/>
      <c r="E14" s="13">
        <f t="shared" ref="E14:K14" si="1">E13</f>
        <v>0</v>
      </c>
      <c r="F14" s="13">
        <f t="shared" si="1"/>
        <v>228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228</v>
      </c>
    </row>
    <row r="15" spans="1:11" ht="13.35" customHeight="1" x14ac:dyDescent="0.2"/>
    <row r="16" spans="1:11" s="5" customFormat="1" ht="12.2" customHeight="1" x14ac:dyDescent="0.2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" customHeight="1" x14ac:dyDescent="0.2">
      <c r="A17" s="9"/>
      <c r="B17" s="10">
        <v>45677</v>
      </c>
      <c r="C17" s="10">
        <v>45677</v>
      </c>
      <c r="D17" s="9" t="s">
        <v>22</v>
      </c>
      <c r="E17" s="11">
        <v>0</v>
      </c>
      <c r="F17" s="11">
        <v>51.46</v>
      </c>
      <c r="G17" s="11">
        <v>0</v>
      </c>
      <c r="H17" s="11">
        <v>0</v>
      </c>
      <c r="I17" s="11">
        <v>0</v>
      </c>
      <c r="J17" s="11">
        <v>0</v>
      </c>
      <c r="K17" s="11">
        <v>51.46</v>
      </c>
    </row>
    <row r="18" spans="1:11" ht="10.9" customHeight="1" x14ac:dyDescent="0.2">
      <c r="A18" s="12" t="s">
        <v>23</v>
      </c>
      <c r="B18" s="12"/>
      <c r="C18" s="12"/>
      <c r="D18" s="12"/>
      <c r="E18" s="13">
        <f t="shared" ref="E18:K18" si="2">E17</f>
        <v>0</v>
      </c>
      <c r="F18" s="13">
        <f t="shared" si="2"/>
        <v>51.46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51.46</v>
      </c>
    </row>
    <row r="19" spans="1:11" ht="13.35" customHeight="1" x14ac:dyDescent="0.2"/>
    <row r="20" spans="1:11" s="5" customFormat="1" ht="12.2" customHeight="1" x14ac:dyDescent="0.2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" customHeight="1" x14ac:dyDescent="0.2">
      <c r="A21" s="9"/>
      <c r="B21" s="10">
        <v>45647</v>
      </c>
      <c r="C21" s="10">
        <v>45647</v>
      </c>
      <c r="D21" s="9" t="s">
        <v>25</v>
      </c>
      <c r="E21" s="11">
        <v>0</v>
      </c>
      <c r="F21" s="11">
        <v>0</v>
      </c>
      <c r="G21" s="11">
        <v>36</v>
      </c>
      <c r="H21" s="11">
        <v>0</v>
      </c>
      <c r="I21" s="11">
        <v>0</v>
      </c>
      <c r="J21" s="11">
        <v>0</v>
      </c>
      <c r="K21" s="11">
        <v>36</v>
      </c>
    </row>
    <row r="22" spans="1:11" ht="10.9" customHeight="1" x14ac:dyDescent="0.2">
      <c r="A22" s="12" t="s">
        <v>26</v>
      </c>
      <c r="B22" s="12"/>
      <c r="C22" s="12"/>
      <c r="D22" s="12"/>
      <c r="E22" s="13">
        <f t="shared" ref="E22:K22" si="3">E21</f>
        <v>0</v>
      </c>
      <c r="F22" s="13">
        <f t="shared" si="3"/>
        <v>0</v>
      </c>
      <c r="G22" s="13">
        <f t="shared" si="3"/>
        <v>36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36</v>
      </c>
    </row>
    <row r="23" spans="1:11" ht="13.35" customHeight="1" x14ac:dyDescent="0.2"/>
    <row r="24" spans="1:11" s="5" customFormat="1" ht="12.2" customHeight="1" x14ac:dyDescent="0.2">
      <c r="A24" s="8" t="s">
        <v>27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0.9" customHeight="1" x14ac:dyDescent="0.2">
      <c r="A25" s="9"/>
      <c r="B25" s="10">
        <v>45678</v>
      </c>
      <c r="C25" s="10">
        <v>45708</v>
      </c>
      <c r="D25" s="9" t="s">
        <v>28</v>
      </c>
      <c r="E25" s="11">
        <v>36.79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36.79</v>
      </c>
    </row>
    <row r="26" spans="1:11" ht="10.9" customHeight="1" x14ac:dyDescent="0.2">
      <c r="A26" s="12" t="s">
        <v>29</v>
      </c>
      <c r="B26" s="12"/>
      <c r="C26" s="12"/>
      <c r="D26" s="12"/>
      <c r="E26" s="13">
        <f t="shared" ref="E26:K26" si="4">E25</f>
        <v>36.79</v>
      </c>
      <c r="F26" s="13">
        <f t="shared" si="4"/>
        <v>0</v>
      </c>
      <c r="G26" s="13">
        <f t="shared" si="4"/>
        <v>0</v>
      </c>
      <c r="H26" s="13">
        <f t="shared" si="4"/>
        <v>0</v>
      </c>
      <c r="I26" s="13">
        <f t="shared" si="4"/>
        <v>0</v>
      </c>
      <c r="J26" s="13">
        <f t="shared" si="4"/>
        <v>0</v>
      </c>
      <c r="K26" s="13">
        <f t="shared" si="4"/>
        <v>36.79</v>
      </c>
    </row>
    <row r="27" spans="1:11" ht="13.35" customHeight="1" x14ac:dyDescent="0.2"/>
    <row r="28" spans="1:11" s="5" customFormat="1" ht="12.2" customHeight="1" x14ac:dyDescent="0.2">
      <c r="A28" s="8" t="s">
        <v>30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0.9" customHeight="1" x14ac:dyDescent="0.2">
      <c r="A29" s="9"/>
      <c r="B29" s="10">
        <v>45688</v>
      </c>
      <c r="C29" s="10">
        <v>45702</v>
      </c>
      <c r="D29" s="9" t="s">
        <v>31</v>
      </c>
      <c r="E29" s="11">
        <v>1506.98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1506.98</v>
      </c>
    </row>
    <row r="30" spans="1:11" ht="10.9" customHeight="1" x14ac:dyDescent="0.2">
      <c r="A30" s="12" t="s">
        <v>32</v>
      </c>
      <c r="B30" s="12"/>
      <c r="C30" s="12"/>
      <c r="D30" s="12"/>
      <c r="E30" s="13">
        <f t="shared" ref="E30:K30" si="5">E29</f>
        <v>1506.98</v>
      </c>
      <c r="F30" s="13">
        <f t="shared" si="5"/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1506.98</v>
      </c>
    </row>
    <row r="31" spans="1:11" ht="13.35" customHeight="1" x14ac:dyDescent="0.2"/>
    <row r="32" spans="1:11" s="5" customFormat="1" ht="12.2" customHeight="1" x14ac:dyDescent="0.2">
      <c r="A32" s="8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0.9" customHeight="1" x14ac:dyDescent="0.2">
      <c r="A33" s="9"/>
      <c r="B33" s="10">
        <v>45658</v>
      </c>
      <c r="C33" s="10">
        <v>45658</v>
      </c>
      <c r="D33" s="9" t="s">
        <v>34</v>
      </c>
      <c r="E33" s="11">
        <v>0</v>
      </c>
      <c r="F33" s="11">
        <v>0</v>
      </c>
      <c r="G33" s="11">
        <v>24</v>
      </c>
      <c r="H33" s="11">
        <v>0</v>
      </c>
      <c r="I33" s="11">
        <v>0</v>
      </c>
      <c r="J33" s="11">
        <v>0</v>
      </c>
      <c r="K33" s="11">
        <v>24</v>
      </c>
    </row>
    <row r="34" spans="1:11" ht="10.9" customHeight="1" x14ac:dyDescent="0.2">
      <c r="A34" s="14"/>
      <c r="B34" s="15">
        <v>45689</v>
      </c>
      <c r="C34" s="15">
        <v>45689</v>
      </c>
      <c r="D34" s="14" t="s">
        <v>35</v>
      </c>
      <c r="E34" s="16">
        <v>0</v>
      </c>
      <c r="F34" s="16">
        <v>24</v>
      </c>
      <c r="G34" s="16">
        <v>0</v>
      </c>
      <c r="H34" s="16">
        <v>0</v>
      </c>
      <c r="I34" s="16">
        <v>0</v>
      </c>
      <c r="J34" s="16">
        <v>0</v>
      </c>
      <c r="K34" s="16">
        <v>24</v>
      </c>
    </row>
    <row r="35" spans="1:11" ht="10.9" customHeight="1" x14ac:dyDescent="0.2">
      <c r="A35" s="12" t="s">
        <v>36</v>
      </c>
      <c r="B35" s="12"/>
      <c r="C35" s="12"/>
      <c r="D35" s="12"/>
      <c r="E35" s="13">
        <f>SUM(E33:E34)</f>
        <v>0</v>
      </c>
      <c r="F35" s="13">
        <f>SUM(F33:F34)</f>
        <v>24</v>
      </c>
      <c r="G35" s="13">
        <f>SUM(G33:G34)</f>
        <v>24</v>
      </c>
      <c r="H35" s="13">
        <f>SUM(H33:H34)</f>
        <v>0</v>
      </c>
      <c r="I35" s="13">
        <f>SUM(I33:I34)</f>
        <v>0</v>
      </c>
      <c r="J35" s="13">
        <f>SUM(J33:J34)</f>
        <v>0</v>
      </c>
      <c r="K35" s="13">
        <f>SUM(K33:K34)</f>
        <v>48</v>
      </c>
    </row>
    <row r="36" spans="1:11" ht="13.35" customHeight="1" x14ac:dyDescent="0.2"/>
    <row r="37" spans="1:11" s="5" customFormat="1" ht="12.2" customHeight="1" x14ac:dyDescent="0.2">
      <c r="A37" s="8" t="s">
        <v>37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ht="10.9" customHeight="1" x14ac:dyDescent="0.2">
      <c r="A38" s="9"/>
      <c r="B38" s="10">
        <v>45681</v>
      </c>
      <c r="C38" s="10">
        <v>45711</v>
      </c>
      <c r="D38" s="9" t="s">
        <v>38</v>
      </c>
      <c r="E38" s="11">
        <v>2788.4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2788.4</v>
      </c>
    </row>
    <row r="39" spans="1:11" ht="10.9" customHeight="1" x14ac:dyDescent="0.2">
      <c r="A39" s="12" t="s">
        <v>39</v>
      </c>
      <c r="B39" s="12"/>
      <c r="C39" s="12"/>
      <c r="D39" s="12"/>
      <c r="E39" s="13">
        <f t="shared" ref="E39:K39" si="6">E38</f>
        <v>2788.4</v>
      </c>
      <c r="F39" s="13">
        <f t="shared" si="6"/>
        <v>0</v>
      </c>
      <c r="G39" s="13">
        <f t="shared" si="6"/>
        <v>0</v>
      </c>
      <c r="H39" s="13">
        <f t="shared" si="6"/>
        <v>0</v>
      </c>
      <c r="I39" s="13">
        <f t="shared" si="6"/>
        <v>0</v>
      </c>
      <c r="J39" s="13">
        <f t="shared" si="6"/>
        <v>0</v>
      </c>
      <c r="K39" s="13">
        <f t="shared" si="6"/>
        <v>2788.4</v>
      </c>
    </row>
    <row r="40" spans="1:11" ht="13.35" customHeight="1" x14ac:dyDescent="0.2"/>
    <row r="41" spans="1:11" s="5" customFormat="1" ht="12.2" customHeight="1" x14ac:dyDescent="0.2">
      <c r="A41" s="8" t="s">
        <v>40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10.9" customHeight="1" x14ac:dyDescent="0.2">
      <c r="A42" s="9"/>
      <c r="B42" s="10">
        <v>45667</v>
      </c>
      <c r="C42" s="10">
        <v>45667</v>
      </c>
      <c r="D42" s="9" t="s">
        <v>41</v>
      </c>
      <c r="E42" s="11">
        <v>0</v>
      </c>
      <c r="F42" s="11">
        <v>480</v>
      </c>
      <c r="G42" s="11">
        <v>0</v>
      </c>
      <c r="H42" s="11">
        <v>0</v>
      </c>
      <c r="I42" s="11">
        <v>0</v>
      </c>
      <c r="J42" s="11">
        <v>0</v>
      </c>
      <c r="K42" s="11">
        <v>480</v>
      </c>
    </row>
    <row r="43" spans="1:11" ht="10.9" customHeight="1" x14ac:dyDescent="0.2">
      <c r="A43" s="12" t="s">
        <v>42</v>
      </c>
      <c r="B43" s="12"/>
      <c r="C43" s="12"/>
      <c r="D43" s="12"/>
      <c r="E43" s="13">
        <f t="shared" ref="E43:K43" si="7">E42</f>
        <v>0</v>
      </c>
      <c r="F43" s="13">
        <f t="shared" si="7"/>
        <v>480</v>
      </c>
      <c r="G43" s="13">
        <f t="shared" si="7"/>
        <v>0</v>
      </c>
      <c r="H43" s="13">
        <f t="shared" si="7"/>
        <v>0</v>
      </c>
      <c r="I43" s="13">
        <f t="shared" si="7"/>
        <v>0</v>
      </c>
      <c r="J43" s="13">
        <f t="shared" si="7"/>
        <v>0</v>
      </c>
      <c r="K43" s="13">
        <f t="shared" si="7"/>
        <v>480</v>
      </c>
    </row>
    <row r="44" spans="1:11" ht="13.35" customHeight="1" x14ac:dyDescent="0.2"/>
    <row r="45" spans="1:11" s="5" customFormat="1" ht="12.2" customHeight="1" x14ac:dyDescent="0.2">
      <c r="A45" s="8" t="s">
        <v>43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0.9" customHeight="1" x14ac:dyDescent="0.2">
      <c r="A46" s="9"/>
      <c r="B46" s="10">
        <v>45670</v>
      </c>
      <c r="C46" s="10">
        <v>45669</v>
      </c>
      <c r="D46" s="9" t="s">
        <v>44</v>
      </c>
      <c r="E46" s="11">
        <v>0</v>
      </c>
      <c r="F46" s="11">
        <v>87.5</v>
      </c>
      <c r="G46" s="11">
        <v>0</v>
      </c>
      <c r="H46" s="11">
        <v>0</v>
      </c>
      <c r="I46" s="11">
        <v>0</v>
      </c>
      <c r="J46" s="11">
        <v>0</v>
      </c>
      <c r="K46" s="11">
        <v>87.5</v>
      </c>
    </row>
    <row r="47" spans="1:11" ht="10.9" customHeight="1" x14ac:dyDescent="0.2">
      <c r="A47" s="12" t="s">
        <v>45</v>
      </c>
      <c r="B47" s="12"/>
      <c r="C47" s="12"/>
      <c r="D47" s="12"/>
      <c r="E47" s="13">
        <f t="shared" ref="E47:K47" si="8">E46</f>
        <v>0</v>
      </c>
      <c r="F47" s="13">
        <f t="shared" si="8"/>
        <v>87.5</v>
      </c>
      <c r="G47" s="13">
        <f t="shared" si="8"/>
        <v>0</v>
      </c>
      <c r="H47" s="13">
        <f t="shared" si="8"/>
        <v>0</v>
      </c>
      <c r="I47" s="13">
        <f t="shared" si="8"/>
        <v>0</v>
      </c>
      <c r="J47" s="13">
        <f t="shared" si="8"/>
        <v>0</v>
      </c>
      <c r="K47" s="13">
        <f t="shared" si="8"/>
        <v>87.5</v>
      </c>
    </row>
    <row r="48" spans="1:11" ht="13.35" customHeight="1" x14ac:dyDescent="0.2"/>
    <row r="49" spans="1:11" s="5" customFormat="1" ht="12.2" customHeight="1" x14ac:dyDescent="0.2">
      <c r="A49" s="8" t="s">
        <v>46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ht="10.9" customHeight="1" x14ac:dyDescent="0.2">
      <c r="A50" s="9"/>
      <c r="B50" s="10">
        <v>45646</v>
      </c>
      <c r="C50" s="10">
        <v>45676</v>
      </c>
      <c r="D50" s="9" t="s">
        <v>47</v>
      </c>
      <c r="E50" s="11">
        <v>0</v>
      </c>
      <c r="F50" s="11">
        <v>46.86</v>
      </c>
      <c r="G50" s="11">
        <v>0</v>
      </c>
      <c r="H50" s="11">
        <v>0</v>
      </c>
      <c r="I50" s="11">
        <v>0</v>
      </c>
      <c r="J50" s="11">
        <v>0</v>
      </c>
      <c r="K50" s="11">
        <v>46.86</v>
      </c>
    </row>
    <row r="51" spans="1:11" ht="10.9" customHeight="1" x14ac:dyDescent="0.2">
      <c r="A51" s="12" t="s">
        <v>48</v>
      </c>
      <c r="B51" s="12"/>
      <c r="C51" s="12"/>
      <c r="D51" s="12"/>
      <c r="E51" s="13">
        <f t="shared" ref="E51:K51" si="9">E50</f>
        <v>0</v>
      </c>
      <c r="F51" s="13">
        <f t="shared" si="9"/>
        <v>46.86</v>
      </c>
      <c r="G51" s="13">
        <f t="shared" si="9"/>
        <v>0</v>
      </c>
      <c r="H51" s="13">
        <f t="shared" si="9"/>
        <v>0</v>
      </c>
      <c r="I51" s="13">
        <f t="shared" si="9"/>
        <v>0</v>
      </c>
      <c r="J51" s="13">
        <f t="shared" si="9"/>
        <v>0</v>
      </c>
      <c r="K51" s="13">
        <f t="shared" si="9"/>
        <v>46.86</v>
      </c>
    </row>
    <row r="52" spans="1:11" ht="13.35" customHeight="1" x14ac:dyDescent="0.2"/>
    <row r="53" spans="1:11" ht="10.9" customHeight="1" x14ac:dyDescent="0.2">
      <c r="A53" s="17" t="s">
        <v>14</v>
      </c>
      <c r="B53" s="17"/>
      <c r="C53" s="17"/>
      <c r="D53" s="17"/>
      <c r="E53" s="18">
        <f>SUM(E10,E14,E18,E22,E26,E30,E35,E39,E43,E47,E51)</f>
        <v>4332.17</v>
      </c>
      <c r="F53" s="18">
        <f t="shared" ref="F53:K53" si="10">SUM(F10,F14,F18,F22,F26,F30,F35,F39,F43,F47,F51)</f>
        <v>1997.82</v>
      </c>
      <c r="G53" s="18">
        <f t="shared" si="10"/>
        <v>60</v>
      </c>
      <c r="H53" s="18">
        <f t="shared" si="10"/>
        <v>0</v>
      </c>
      <c r="I53" s="18">
        <f t="shared" si="10"/>
        <v>0</v>
      </c>
      <c r="J53" s="18">
        <f t="shared" si="10"/>
        <v>0</v>
      </c>
      <c r="K53" s="18">
        <f t="shared" si="10"/>
        <v>6389.99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2025-02-03T14:10:10Z</dcterms:modified>
</cp:coreProperties>
</file>