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/>
  <mc:AlternateContent xmlns:mc="http://schemas.openxmlformats.org/markup-compatibility/2006">
    <mc:Choice Requires="x15">
      <x15ac:absPath xmlns:x15ac="http://schemas.microsoft.com/office/spreadsheetml/2010/11/ac" url="https://d.docs.live.net/2c07e042298ecf46/Desktop/Financial Reports 2025-26/"/>
    </mc:Choice>
  </mc:AlternateContent>
  <xr:revisionPtr revIDLastSave="1" documentId="13_ncr:1_{2577125C-CE12-4DCB-98DF-49FF7A09172C}" xr6:coauthVersionLast="47" xr6:coauthVersionMax="47" xr10:uidLastSave="{2916A57D-6CF9-4B19-A712-A8AF5EE2274E}"/>
  <bookViews>
    <workbookView xWindow="-108" yWindow="-108" windowWidth="23256" windowHeight="12456" xr2:uid="{00000000-000D-0000-FFFF-FFFF00000000}"/>
  </bookViews>
  <sheets>
    <sheet name="Aged Payables Detail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8" i="1" l="1"/>
  <c r="G48" i="1"/>
  <c r="H48" i="1"/>
  <c r="I48" i="1"/>
  <c r="J48" i="1"/>
  <c r="K48" i="1"/>
  <c r="E48" i="1"/>
  <c r="K46" i="1"/>
  <c r="J46" i="1"/>
  <c r="I46" i="1"/>
  <c r="H46" i="1"/>
  <c r="G46" i="1"/>
  <c r="F46" i="1"/>
  <c r="E46" i="1"/>
  <c r="K42" i="1"/>
  <c r="J42" i="1"/>
  <c r="I42" i="1"/>
  <c r="H42" i="1"/>
  <c r="G42" i="1"/>
  <c r="F42" i="1"/>
  <c r="E42" i="1"/>
  <c r="K38" i="1"/>
  <c r="J38" i="1"/>
  <c r="I38" i="1"/>
  <c r="H38" i="1"/>
  <c r="G38" i="1"/>
  <c r="F38" i="1"/>
  <c r="E38" i="1"/>
  <c r="K34" i="1"/>
  <c r="J34" i="1"/>
  <c r="I34" i="1"/>
  <c r="H34" i="1"/>
  <c r="G34" i="1"/>
  <c r="F34" i="1"/>
  <c r="E34" i="1"/>
  <c r="K30" i="1"/>
  <c r="J30" i="1"/>
  <c r="I30" i="1"/>
  <c r="H30" i="1"/>
  <c r="G30" i="1"/>
  <c r="F30" i="1"/>
  <c r="E30" i="1"/>
  <c r="K26" i="1"/>
  <c r="J26" i="1"/>
  <c r="I26" i="1"/>
  <c r="H26" i="1"/>
  <c r="G26" i="1"/>
  <c r="F26" i="1"/>
  <c r="E26" i="1"/>
  <c r="K22" i="1"/>
  <c r="J22" i="1"/>
  <c r="I22" i="1"/>
  <c r="H22" i="1"/>
  <c r="G22" i="1"/>
  <c r="F22" i="1"/>
  <c r="E22" i="1"/>
  <c r="K18" i="1"/>
  <c r="J18" i="1"/>
  <c r="I18" i="1"/>
  <c r="H18" i="1"/>
  <c r="G18" i="1"/>
  <c r="F18" i="1"/>
  <c r="E18" i="1"/>
  <c r="K14" i="1"/>
  <c r="J14" i="1"/>
  <c r="I14" i="1"/>
  <c r="H14" i="1"/>
  <c r="G14" i="1"/>
  <c r="F14" i="1"/>
  <c r="E14" i="1"/>
  <c r="K10" i="1"/>
  <c r="J10" i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<sst xmlns="http://schemas.openxmlformats.org/spreadsheetml/2006/main" count="46" uniqueCount="45">
  <si>
    <t>Aged Payables Detail</t>
  </si>
  <si>
    <t>St Endellion Parish Council</t>
  </si>
  <si>
    <t>As at 1 April 2026</t>
  </si>
  <si>
    <t>Ageing by due date</t>
  </si>
  <si>
    <t>Contact Group</t>
  </si>
  <si>
    <t>Invoice Date</t>
  </si>
  <si>
    <t>Due Date</t>
  </si>
  <si>
    <t>Invoice Reference</t>
  </si>
  <si>
    <t>Current</t>
  </si>
  <si>
    <t>&lt; 1 Month</t>
  </si>
  <si>
    <t>1 Month</t>
  </si>
  <si>
    <t>2 Months</t>
  </si>
  <si>
    <t>3 Months</t>
  </si>
  <si>
    <t>Older</t>
  </si>
  <si>
    <t>Total</t>
  </si>
  <si>
    <t>A1 Tree &amp; Grounds Ltd</t>
  </si>
  <si>
    <t>2221</t>
  </si>
  <si>
    <t>Total A1 Tree &amp; Grounds Ltd</t>
  </si>
  <si>
    <t>Brooks &amp; Jeal</t>
  </si>
  <si>
    <t>INV-22605</t>
  </si>
  <si>
    <t>Total Brooks &amp; Jeal</t>
  </si>
  <si>
    <t>Clare Jon Expenses</t>
  </si>
  <si>
    <t>V02451341373</t>
  </si>
  <si>
    <t>Total Clare Jon Expenses</t>
  </si>
  <si>
    <t>Cllr Williams - Expenses</t>
  </si>
  <si>
    <t>026-7993968-5849954</t>
  </si>
  <si>
    <t>Total Cllr Williams - Expenses</t>
  </si>
  <si>
    <t>David Wellington Electrical Contractor</t>
  </si>
  <si>
    <t>2950</t>
  </si>
  <si>
    <t>Total David Wellington Electrical Contractor</t>
  </si>
  <si>
    <t>Flowbird Smart City UK</t>
  </si>
  <si>
    <t>U100024308</t>
  </si>
  <si>
    <t>Total Flowbird Smart City UK</t>
  </si>
  <si>
    <t>Hi-Tec Washrooms Solutions</t>
  </si>
  <si>
    <t>2008</t>
  </si>
  <si>
    <t>Total Hi-Tec Washrooms Solutions</t>
  </si>
  <si>
    <t>LCS Cleaning</t>
  </si>
  <si>
    <t>INV-8947</t>
  </si>
  <si>
    <t>Total LCS Cleaning</t>
  </si>
  <si>
    <t>National Trust</t>
  </si>
  <si>
    <t>896753</t>
  </si>
  <si>
    <t>Total National Trust</t>
  </si>
  <si>
    <t>Phil Burnard</t>
  </si>
  <si>
    <t>49</t>
  </si>
  <si>
    <t>Total Phil Burnard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</si>
</sst>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 mmm\ yyyy"/>
    <numFmt numFmtId="165" formatCode="#,##0.00;\(#,##0.00\)"/>
  </numFmts>
  <fonts count="7" x14ac:knownFonts="1">
    <font>
      <sz val="9"/>
      <color theme="1"/>
      <name val="Arial"/>
    </font>
    <font>
      <sz val="14"/>
      <color theme="1"/>
      <name val="Arial"/>
    </font>
    <font>
      <b/>
      <sz val="14"/>
      <color theme="1"/>
      <name val="Arial"/>
    </font>
    <font>
      <sz val="12"/>
      <color theme="1"/>
      <name val="Arial"/>
    </font>
    <font>
      <sz val="10"/>
      <color theme="1"/>
      <name val="Arial"/>
    </font>
    <font>
      <b/>
      <sz val="10"/>
      <color theme="1"/>
      <name val="Arial"/>
    </font>
    <font>
      <b/>
      <sz val="9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rgb="FFF2F2F2"/>
      </patternFill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EBEBEB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vertical="center"/>
    </xf>
    <xf numFmtId="0" fontId="4" fillId="0" borderId="0" xfId="0" applyFont="1"/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right" vertical="center"/>
    </xf>
    <xf numFmtId="0" fontId="5" fillId="0" borderId="1" xfId="0" applyFont="1" applyBorder="1" applyAlignment="1">
      <alignment vertical="center"/>
    </xf>
    <xf numFmtId="0" fontId="0" fillId="0" borderId="0" xfId="0" applyAlignment="1">
      <alignment vertical="center"/>
    </xf>
    <xf numFmtId="164" fontId="0" fillId="0" borderId="0" xfId="0" applyNumberFormat="1" applyAlignment="1">
      <alignment horizontal="left" vertical="center"/>
    </xf>
    <xf numFmtId="165" fontId="0" fillId="0" borderId="0" xfId="0" applyNumberFormat="1" applyAlignment="1">
      <alignment horizontal="right" vertical="center"/>
    </xf>
    <xf numFmtId="0" fontId="6" fillId="0" borderId="2" xfId="0" applyFont="1" applyBorder="1" applyAlignment="1">
      <alignment vertical="center"/>
    </xf>
    <xf numFmtId="165" fontId="6" fillId="0" borderId="2" xfId="0" applyNumberFormat="1" applyFont="1" applyBorder="1" applyAlignment="1">
      <alignment horizontal="right" vertical="center"/>
    </xf>
    <xf numFmtId="0" fontId="6" fillId="2" borderId="3" xfId="0" applyFont="1" applyFill="1" applyBorder="1" applyAlignment="1">
      <alignment vertical="center"/>
    </xf>
    <xf numFmtId="165" fontId="6" fillId="2" borderId="3" xfId="0" applyNumberFormat="1" applyFont="1" applyFill="1" applyBorder="1" applyAlignment="1">
      <alignment horizontal="right" vertical="center"/>
    </xf>
  </cellXfs>
  <cellStyles count="1">
    <cellStyle name="Normal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8"/>
  <sheetViews>
    <sheetView showGridLines="0" tabSelected="1" zoomScaleNormal="100" workbookViewId="0">
      <selection activeCell="O20" sqref="O20"/>
    </sheetView>
  </sheetViews>
  <sheetFormatPr defaultRowHeight="11.4" x14ac:dyDescent="0.2"/>
  <cols>
    <col min="1" max="1" width="7.875" customWidth="1"/>
    <col min="2" max="2" width="14.25" customWidth="1"/>
    <col min="3" max="3" width="12.875" customWidth="1"/>
    <col min="4" max="4" width="21.375" customWidth="1"/>
    <col min="5" max="5" width="9.875" customWidth="1"/>
    <col min="6" max="6" width="12.125" customWidth="1"/>
    <col min="7" max="7" width="10.25" customWidth="1"/>
    <col min="8" max="9" width="11.125" customWidth="1"/>
    <col min="10" max="10" width="8.875" customWidth="1"/>
    <col min="11" max="11" width="10.375" customWidth="1"/>
  </cols>
  <sheetData>
    <row r="1" spans="1:11" s="1" customFormat="1" ht="16.649999999999999" customHeight="1" x14ac:dyDescent="0.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s="3" customFormat="1" ht="14.4" customHeight="1" x14ac:dyDescent="0.25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pans="1:11" s="3" customFormat="1" ht="14.4" customHeight="1" x14ac:dyDescent="0.25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</row>
    <row r="4" spans="1:11" s="3" customFormat="1" ht="14.4" customHeight="1" x14ac:dyDescent="0.25">
      <c r="A4" s="4" t="s">
        <v>3</v>
      </c>
      <c r="B4" s="4"/>
      <c r="C4" s="4"/>
      <c r="D4" s="4"/>
      <c r="E4" s="4"/>
      <c r="F4" s="4"/>
      <c r="G4" s="4"/>
      <c r="H4" s="4"/>
      <c r="I4" s="4"/>
      <c r="J4" s="4"/>
      <c r="K4" s="4"/>
    </row>
    <row r="5" spans="1:11" ht="13.35" customHeight="1" x14ac:dyDescent="0.2"/>
    <row r="6" spans="1:11" s="5" customFormat="1" ht="12.15" customHeight="1" x14ac:dyDescent="0.25">
      <c r="A6" s="6" t="s">
        <v>4</v>
      </c>
      <c r="B6" s="6" t="s">
        <v>5</v>
      </c>
      <c r="C6" s="6" t="s">
        <v>6</v>
      </c>
      <c r="D6" s="6" t="s">
        <v>7</v>
      </c>
      <c r="E6" s="7" t="s">
        <v>8</v>
      </c>
      <c r="F6" s="7" t="s">
        <v>9</v>
      </c>
      <c r="G6" s="7" t="s">
        <v>10</v>
      </c>
      <c r="H6" s="7" t="s">
        <v>11</v>
      </c>
      <c r="I6" s="7" t="s">
        <v>12</v>
      </c>
      <c r="J6" s="7" t="s">
        <v>13</v>
      </c>
      <c r="K6" s="7" t="s">
        <v>14</v>
      </c>
    </row>
    <row r="7" spans="1:11" ht="13.35" customHeight="1" x14ac:dyDescent="0.2"/>
    <row r="8" spans="1:11" s="5" customFormat="1" ht="12.15" customHeight="1" x14ac:dyDescent="0.25">
      <c r="A8" s="8" t="s">
        <v>15</v>
      </c>
      <c r="B8" s="8"/>
      <c r="C8" s="8"/>
      <c r="D8" s="8"/>
      <c r="E8" s="8"/>
      <c r="F8" s="8"/>
      <c r="G8" s="8"/>
      <c r="H8" s="8"/>
      <c r="I8" s="8"/>
      <c r="J8" s="8"/>
      <c r="K8" s="8"/>
    </row>
    <row r="9" spans="1:11" ht="10.95" customHeight="1" x14ac:dyDescent="0.2">
      <c r="A9" s="9"/>
      <c r="B9" s="10">
        <v>46086</v>
      </c>
      <c r="C9" s="10">
        <v>46116</v>
      </c>
      <c r="D9" s="9" t="s">
        <v>16</v>
      </c>
      <c r="E9" s="11">
        <v>2904</v>
      </c>
      <c r="F9" s="11">
        <v>0</v>
      </c>
      <c r="G9" s="11">
        <v>0</v>
      </c>
      <c r="H9" s="11">
        <v>0</v>
      </c>
      <c r="I9" s="11">
        <v>0</v>
      </c>
      <c r="J9" s="11">
        <v>0</v>
      </c>
      <c r="K9" s="11">
        <v>2904</v>
      </c>
    </row>
    <row r="10" spans="1:11" ht="10.95" customHeight="1" x14ac:dyDescent="0.2">
      <c r="A10" s="12" t="s">
        <v>17</v>
      </c>
      <c r="B10" s="12"/>
      <c r="C10" s="12"/>
      <c r="D10" s="12"/>
      <c r="E10" s="13">
        <f t="shared" ref="E10:K10" si="0">E9</f>
        <v>2904</v>
      </c>
      <c r="F10" s="13">
        <f t="shared" si="0"/>
        <v>0</v>
      </c>
      <c r="G10" s="13">
        <f t="shared" si="0"/>
        <v>0</v>
      </c>
      <c r="H10" s="13">
        <f t="shared" si="0"/>
        <v>0</v>
      </c>
      <c r="I10" s="13">
        <f t="shared" si="0"/>
        <v>0</v>
      </c>
      <c r="J10" s="13">
        <f t="shared" si="0"/>
        <v>0</v>
      </c>
      <c r="K10" s="13">
        <f t="shared" si="0"/>
        <v>2904</v>
      </c>
    </row>
    <row r="11" spans="1:11" ht="13.35" customHeight="1" x14ac:dyDescent="0.2"/>
    <row r="12" spans="1:11" s="5" customFormat="1" ht="12.15" customHeight="1" x14ac:dyDescent="0.25">
      <c r="A12" s="8" t="s">
        <v>18</v>
      </c>
      <c r="B12" s="8"/>
      <c r="C12" s="8"/>
      <c r="D12" s="8"/>
      <c r="E12" s="8"/>
      <c r="F12" s="8"/>
      <c r="G12" s="8"/>
      <c r="H12" s="8"/>
      <c r="I12" s="8"/>
      <c r="J12" s="8"/>
      <c r="K12" s="8"/>
    </row>
    <row r="13" spans="1:11" ht="10.95" customHeight="1" x14ac:dyDescent="0.2">
      <c r="A13" s="9"/>
      <c r="B13" s="10">
        <v>46111</v>
      </c>
      <c r="C13" s="10">
        <v>46111</v>
      </c>
      <c r="D13" s="9" t="s">
        <v>19</v>
      </c>
      <c r="E13" s="11">
        <v>0</v>
      </c>
      <c r="F13" s="11">
        <v>396</v>
      </c>
      <c r="G13" s="11">
        <v>0</v>
      </c>
      <c r="H13" s="11">
        <v>0</v>
      </c>
      <c r="I13" s="11">
        <v>0</v>
      </c>
      <c r="J13" s="11">
        <v>0</v>
      </c>
      <c r="K13" s="11">
        <v>396</v>
      </c>
    </row>
    <row r="14" spans="1:11" ht="10.95" customHeight="1" x14ac:dyDescent="0.2">
      <c r="A14" s="12" t="s">
        <v>20</v>
      </c>
      <c r="B14" s="12"/>
      <c r="C14" s="12"/>
      <c r="D14" s="12"/>
      <c r="E14" s="13">
        <f t="shared" ref="E14:K14" si="1">E13</f>
        <v>0</v>
      </c>
      <c r="F14" s="13">
        <f t="shared" si="1"/>
        <v>396</v>
      </c>
      <c r="G14" s="13">
        <f t="shared" si="1"/>
        <v>0</v>
      </c>
      <c r="H14" s="13">
        <f t="shared" si="1"/>
        <v>0</v>
      </c>
      <c r="I14" s="13">
        <f t="shared" si="1"/>
        <v>0</v>
      </c>
      <c r="J14" s="13">
        <f t="shared" si="1"/>
        <v>0</v>
      </c>
      <c r="K14" s="13">
        <f t="shared" si="1"/>
        <v>396</v>
      </c>
    </row>
    <row r="15" spans="1:11" ht="13.35" customHeight="1" x14ac:dyDescent="0.2"/>
    <row r="16" spans="1:11" s="5" customFormat="1" ht="12.15" customHeight="1" x14ac:dyDescent="0.25">
      <c r="A16" s="8" t="s">
        <v>21</v>
      </c>
      <c r="B16" s="8"/>
      <c r="C16" s="8"/>
      <c r="D16" s="8"/>
      <c r="E16" s="8"/>
      <c r="F16" s="8"/>
      <c r="G16" s="8"/>
      <c r="H16" s="8"/>
      <c r="I16" s="8"/>
      <c r="J16" s="8"/>
      <c r="K16" s="8"/>
    </row>
    <row r="17" spans="1:11" ht="10.95" customHeight="1" x14ac:dyDescent="0.2">
      <c r="A17" s="9"/>
      <c r="B17" s="10">
        <v>46101</v>
      </c>
      <c r="C17" s="10">
        <v>46101</v>
      </c>
      <c r="D17" s="9" t="s">
        <v>22</v>
      </c>
      <c r="E17" s="11">
        <v>0</v>
      </c>
      <c r="F17" s="11">
        <v>43.8</v>
      </c>
      <c r="G17" s="11">
        <v>0</v>
      </c>
      <c r="H17" s="11">
        <v>0</v>
      </c>
      <c r="I17" s="11">
        <v>0</v>
      </c>
      <c r="J17" s="11">
        <v>0</v>
      </c>
      <c r="K17" s="11">
        <v>43.8</v>
      </c>
    </row>
    <row r="18" spans="1:11" ht="10.95" customHeight="1" x14ac:dyDescent="0.2">
      <c r="A18" s="12" t="s">
        <v>23</v>
      </c>
      <c r="B18" s="12"/>
      <c r="C18" s="12"/>
      <c r="D18" s="12"/>
      <c r="E18" s="13">
        <f t="shared" ref="E18:K18" si="2">E17</f>
        <v>0</v>
      </c>
      <c r="F18" s="13">
        <f t="shared" si="2"/>
        <v>43.8</v>
      </c>
      <c r="G18" s="13">
        <f t="shared" si="2"/>
        <v>0</v>
      </c>
      <c r="H18" s="13">
        <f t="shared" si="2"/>
        <v>0</v>
      </c>
      <c r="I18" s="13">
        <f t="shared" si="2"/>
        <v>0</v>
      </c>
      <c r="J18" s="13">
        <f t="shared" si="2"/>
        <v>0</v>
      </c>
      <c r="K18" s="13">
        <f t="shared" si="2"/>
        <v>43.8</v>
      </c>
    </row>
    <row r="19" spans="1:11" ht="13.35" customHeight="1" x14ac:dyDescent="0.2"/>
    <row r="20" spans="1:11" s="5" customFormat="1" ht="12.15" customHeight="1" x14ac:dyDescent="0.25">
      <c r="A20" s="8" t="s">
        <v>24</v>
      </c>
      <c r="B20" s="8"/>
      <c r="C20" s="8"/>
      <c r="D20" s="8"/>
      <c r="E20" s="8"/>
      <c r="F20" s="8"/>
      <c r="G20" s="8"/>
      <c r="H20" s="8"/>
      <c r="I20" s="8"/>
      <c r="J20" s="8"/>
      <c r="K20" s="8"/>
    </row>
    <row r="21" spans="1:11" ht="10.95" customHeight="1" x14ac:dyDescent="0.2">
      <c r="A21" s="9"/>
      <c r="B21" s="10">
        <v>46101</v>
      </c>
      <c r="C21" s="10">
        <v>46101</v>
      </c>
      <c r="D21" s="9" t="s">
        <v>25</v>
      </c>
      <c r="E21" s="11">
        <v>0</v>
      </c>
      <c r="F21" s="11">
        <v>327.13</v>
      </c>
      <c r="G21" s="11">
        <v>0</v>
      </c>
      <c r="H21" s="11">
        <v>0</v>
      </c>
      <c r="I21" s="11">
        <v>0</v>
      </c>
      <c r="J21" s="11">
        <v>0</v>
      </c>
      <c r="K21" s="11">
        <v>327.13</v>
      </c>
    </row>
    <row r="22" spans="1:11" ht="10.95" customHeight="1" x14ac:dyDescent="0.2">
      <c r="A22" s="12" t="s">
        <v>26</v>
      </c>
      <c r="B22" s="12"/>
      <c r="C22" s="12"/>
      <c r="D22" s="12"/>
      <c r="E22" s="13">
        <f t="shared" ref="E22:K22" si="3">E21</f>
        <v>0</v>
      </c>
      <c r="F22" s="13">
        <f t="shared" si="3"/>
        <v>327.13</v>
      </c>
      <c r="G22" s="13">
        <f t="shared" si="3"/>
        <v>0</v>
      </c>
      <c r="H22" s="13">
        <f t="shared" si="3"/>
        <v>0</v>
      </c>
      <c r="I22" s="13">
        <f t="shared" si="3"/>
        <v>0</v>
      </c>
      <c r="J22" s="13">
        <f t="shared" si="3"/>
        <v>0</v>
      </c>
      <c r="K22" s="13">
        <f t="shared" si="3"/>
        <v>327.13</v>
      </c>
    </row>
    <row r="23" spans="1:11" ht="13.35" customHeight="1" x14ac:dyDescent="0.2"/>
    <row r="24" spans="1:11" s="5" customFormat="1" ht="12.15" customHeight="1" x14ac:dyDescent="0.25">
      <c r="A24" s="8" t="s">
        <v>27</v>
      </c>
      <c r="B24" s="8"/>
      <c r="C24" s="8"/>
      <c r="D24" s="8"/>
      <c r="E24" s="8"/>
      <c r="F24" s="8"/>
      <c r="G24" s="8"/>
      <c r="H24" s="8"/>
      <c r="I24" s="8"/>
      <c r="J24" s="8"/>
      <c r="K24" s="8"/>
    </row>
    <row r="25" spans="1:11" ht="10.95" customHeight="1" x14ac:dyDescent="0.2">
      <c r="A25" s="9"/>
      <c r="B25" s="10">
        <v>46108</v>
      </c>
      <c r="C25" s="10">
        <v>46138</v>
      </c>
      <c r="D25" s="9" t="s">
        <v>28</v>
      </c>
      <c r="E25" s="11">
        <v>1130.1600000000001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1130.1600000000001</v>
      </c>
    </row>
    <row r="26" spans="1:11" ht="10.95" customHeight="1" x14ac:dyDescent="0.2">
      <c r="A26" s="12" t="s">
        <v>29</v>
      </c>
      <c r="B26" s="12"/>
      <c r="C26" s="12"/>
      <c r="D26" s="12"/>
      <c r="E26" s="13">
        <f t="shared" ref="E26:K26" si="4">E25</f>
        <v>1130.1600000000001</v>
      </c>
      <c r="F26" s="13">
        <f t="shared" si="4"/>
        <v>0</v>
      </c>
      <c r="G26" s="13">
        <f t="shared" si="4"/>
        <v>0</v>
      </c>
      <c r="H26" s="13">
        <f t="shared" si="4"/>
        <v>0</v>
      </c>
      <c r="I26" s="13">
        <f t="shared" si="4"/>
        <v>0</v>
      </c>
      <c r="J26" s="13">
        <f t="shared" si="4"/>
        <v>0</v>
      </c>
      <c r="K26" s="13">
        <f t="shared" si="4"/>
        <v>1130.1600000000001</v>
      </c>
    </row>
    <row r="27" spans="1:11" ht="13.35" customHeight="1" x14ac:dyDescent="0.2"/>
    <row r="28" spans="1:11" s="5" customFormat="1" ht="12.15" customHeight="1" x14ac:dyDescent="0.25">
      <c r="A28" s="8" t="s">
        <v>30</v>
      </c>
      <c r="B28" s="8"/>
      <c r="C28" s="8"/>
      <c r="D28" s="8"/>
      <c r="E28" s="8"/>
      <c r="F28" s="8"/>
      <c r="G28" s="8"/>
      <c r="H28" s="8"/>
      <c r="I28" s="8"/>
      <c r="J28" s="8"/>
      <c r="K28" s="8"/>
    </row>
    <row r="29" spans="1:11" ht="10.95" customHeight="1" x14ac:dyDescent="0.2">
      <c r="A29" s="9"/>
      <c r="B29" s="10">
        <v>46105</v>
      </c>
      <c r="C29" s="10">
        <v>46135</v>
      </c>
      <c r="D29" s="9" t="s">
        <v>31</v>
      </c>
      <c r="E29" s="11">
        <v>25.03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25.03</v>
      </c>
    </row>
    <row r="30" spans="1:11" ht="10.95" customHeight="1" x14ac:dyDescent="0.2">
      <c r="A30" s="12" t="s">
        <v>32</v>
      </c>
      <c r="B30" s="12"/>
      <c r="C30" s="12"/>
      <c r="D30" s="12"/>
      <c r="E30" s="13">
        <f t="shared" ref="E30:K30" si="5">E29</f>
        <v>25.03</v>
      </c>
      <c r="F30" s="13">
        <f t="shared" si="5"/>
        <v>0</v>
      </c>
      <c r="G30" s="13">
        <f t="shared" si="5"/>
        <v>0</v>
      </c>
      <c r="H30" s="13">
        <f t="shared" si="5"/>
        <v>0</v>
      </c>
      <c r="I30" s="13">
        <f t="shared" si="5"/>
        <v>0</v>
      </c>
      <c r="J30" s="13">
        <f t="shared" si="5"/>
        <v>0</v>
      </c>
      <c r="K30" s="13">
        <f t="shared" si="5"/>
        <v>25.03</v>
      </c>
    </row>
    <row r="31" spans="1:11" ht="13.35" customHeight="1" x14ac:dyDescent="0.2"/>
    <row r="32" spans="1:11" s="5" customFormat="1" ht="12.15" customHeight="1" x14ac:dyDescent="0.25">
      <c r="A32" s="8" t="s">
        <v>33</v>
      </c>
      <c r="B32" s="8"/>
      <c r="C32" s="8"/>
      <c r="D32" s="8"/>
      <c r="E32" s="8"/>
      <c r="F32" s="8"/>
      <c r="G32" s="8"/>
      <c r="H32" s="8"/>
      <c r="I32" s="8"/>
      <c r="J32" s="8"/>
      <c r="K32" s="8"/>
    </row>
    <row r="33" spans="1:11" ht="10.95" customHeight="1" x14ac:dyDescent="0.2">
      <c r="A33" s="9"/>
      <c r="B33" s="10">
        <v>46090</v>
      </c>
      <c r="C33" s="10">
        <v>46097</v>
      </c>
      <c r="D33" s="9" t="s">
        <v>34</v>
      </c>
      <c r="E33" s="11">
        <v>0</v>
      </c>
      <c r="F33" s="11">
        <v>234</v>
      </c>
      <c r="G33" s="11">
        <v>0</v>
      </c>
      <c r="H33" s="11">
        <v>0</v>
      </c>
      <c r="I33" s="11">
        <v>0</v>
      </c>
      <c r="J33" s="11">
        <v>0</v>
      </c>
      <c r="K33" s="11">
        <v>234</v>
      </c>
    </row>
    <row r="34" spans="1:11" ht="10.95" customHeight="1" x14ac:dyDescent="0.2">
      <c r="A34" s="12" t="s">
        <v>35</v>
      </c>
      <c r="B34" s="12"/>
      <c r="C34" s="12"/>
      <c r="D34" s="12"/>
      <c r="E34" s="13">
        <f t="shared" ref="E34:K34" si="6">E33</f>
        <v>0</v>
      </c>
      <c r="F34" s="13">
        <f t="shared" si="6"/>
        <v>234</v>
      </c>
      <c r="G34" s="13">
        <f t="shared" si="6"/>
        <v>0</v>
      </c>
      <c r="H34" s="13">
        <f t="shared" si="6"/>
        <v>0</v>
      </c>
      <c r="I34" s="13">
        <f t="shared" si="6"/>
        <v>0</v>
      </c>
      <c r="J34" s="13">
        <f t="shared" si="6"/>
        <v>0</v>
      </c>
      <c r="K34" s="13">
        <f t="shared" si="6"/>
        <v>234</v>
      </c>
    </row>
    <row r="35" spans="1:11" ht="13.35" customHeight="1" x14ac:dyDescent="0.2"/>
    <row r="36" spans="1:11" s="5" customFormat="1" ht="12.15" customHeight="1" x14ac:dyDescent="0.25">
      <c r="A36" s="8" t="s">
        <v>36</v>
      </c>
      <c r="B36" s="8"/>
      <c r="C36" s="8"/>
      <c r="D36" s="8"/>
      <c r="E36" s="8"/>
      <c r="F36" s="8"/>
      <c r="G36" s="8"/>
      <c r="H36" s="8"/>
      <c r="I36" s="8"/>
      <c r="J36" s="8"/>
      <c r="K36" s="8"/>
    </row>
    <row r="37" spans="1:11" ht="10.95" customHeight="1" x14ac:dyDescent="0.2">
      <c r="A37" s="9"/>
      <c r="B37" s="10">
        <v>46106</v>
      </c>
      <c r="C37" s="10">
        <v>46136</v>
      </c>
      <c r="D37" s="9" t="s">
        <v>37</v>
      </c>
      <c r="E37" s="11">
        <v>2899.95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2899.95</v>
      </c>
    </row>
    <row r="38" spans="1:11" ht="10.95" customHeight="1" x14ac:dyDescent="0.2">
      <c r="A38" s="12" t="s">
        <v>38</v>
      </c>
      <c r="B38" s="12"/>
      <c r="C38" s="12"/>
      <c r="D38" s="12"/>
      <c r="E38" s="13">
        <f t="shared" ref="E38:K38" si="7">E37</f>
        <v>2899.95</v>
      </c>
      <c r="F38" s="13">
        <f t="shared" si="7"/>
        <v>0</v>
      </c>
      <c r="G38" s="13">
        <f t="shared" si="7"/>
        <v>0</v>
      </c>
      <c r="H38" s="13">
        <f t="shared" si="7"/>
        <v>0</v>
      </c>
      <c r="I38" s="13">
        <f t="shared" si="7"/>
        <v>0</v>
      </c>
      <c r="J38" s="13">
        <f t="shared" si="7"/>
        <v>0</v>
      </c>
      <c r="K38" s="13">
        <f t="shared" si="7"/>
        <v>2899.95</v>
      </c>
    </row>
    <row r="39" spans="1:11" ht="13.35" customHeight="1" x14ac:dyDescent="0.2"/>
    <row r="40" spans="1:11" s="5" customFormat="1" ht="12.15" customHeight="1" x14ac:dyDescent="0.25">
      <c r="A40" s="8" t="s">
        <v>39</v>
      </c>
      <c r="B40" s="8"/>
      <c r="C40" s="8"/>
      <c r="D40" s="8"/>
      <c r="E40" s="8"/>
      <c r="F40" s="8"/>
      <c r="G40" s="8"/>
      <c r="H40" s="8"/>
      <c r="I40" s="8"/>
      <c r="J40" s="8"/>
      <c r="K40" s="8"/>
    </row>
    <row r="41" spans="1:11" ht="10.95" customHeight="1" x14ac:dyDescent="0.2">
      <c r="A41" s="9"/>
      <c r="B41" s="10">
        <v>46108</v>
      </c>
      <c r="C41" s="10">
        <v>46138</v>
      </c>
      <c r="D41" s="9" t="s">
        <v>40</v>
      </c>
      <c r="E41" s="11">
        <v>120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120</v>
      </c>
    </row>
    <row r="42" spans="1:11" ht="10.95" customHeight="1" x14ac:dyDescent="0.2">
      <c r="A42" s="12" t="s">
        <v>41</v>
      </c>
      <c r="B42" s="12"/>
      <c r="C42" s="12"/>
      <c r="D42" s="12"/>
      <c r="E42" s="13">
        <f t="shared" ref="E42:K42" si="8">E41</f>
        <v>120</v>
      </c>
      <c r="F42" s="13">
        <f t="shared" si="8"/>
        <v>0</v>
      </c>
      <c r="G42" s="13">
        <f t="shared" si="8"/>
        <v>0</v>
      </c>
      <c r="H42" s="13">
        <f t="shared" si="8"/>
        <v>0</v>
      </c>
      <c r="I42" s="13">
        <f t="shared" si="8"/>
        <v>0</v>
      </c>
      <c r="J42" s="13">
        <f t="shared" si="8"/>
        <v>0</v>
      </c>
      <c r="K42" s="13">
        <f t="shared" si="8"/>
        <v>120</v>
      </c>
    </row>
    <row r="43" spans="1:11" ht="13.35" customHeight="1" x14ac:dyDescent="0.2"/>
    <row r="44" spans="1:11" s="5" customFormat="1" ht="12.15" customHeight="1" x14ac:dyDescent="0.25">
      <c r="A44" s="8" t="s">
        <v>42</v>
      </c>
      <c r="B44" s="8"/>
      <c r="C44" s="8"/>
      <c r="D44" s="8"/>
      <c r="E44" s="8"/>
      <c r="F44" s="8"/>
      <c r="G44" s="8"/>
      <c r="H44" s="8"/>
      <c r="I44" s="8"/>
      <c r="J44" s="8"/>
      <c r="K44" s="8"/>
    </row>
    <row r="45" spans="1:11" ht="10.95" customHeight="1" x14ac:dyDescent="0.2">
      <c r="A45" s="9"/>
      <c r="B45" s="10">
        <v>46108</v>
      </c>
      <c r="C45" s="10">
        <v>46108</v>
      </c>
      <c r="D45" s="9" t="s">
        <v>43</v>
      </c>
      <c r="E45" s="11">
        <v>0</v>
      </c>
      <c r="F45" s="11">
        <v>1160</v>
      </c>
      <c r="G45" s="11">
        <v>0</v>
      </c>
      <c r="H45" s="11">
        <v>0</v>
      </c>
      <c r="I45" s="11">
        <v>0</v>
      </c>
      <c r="J45" s="11">
        <v>0</v>
      </c>
      <c r="K45" s="11">
        <v>1160</v>
      </c>
    </row>
    <row r="46" spans="1:11" ht="10.95" customHeight="1" x14ac:dyDescent="0.2">
      <c r="A46" s="12" t="s">
        <v>44</v>
      </c>
      <c r="B46" s="12"/>
      <c r="C46" s="12"/>
      <c r="D46" s="12"/>
      <c r="E46" s="13">
        <f t="shared" ref="E46:K46" si="9">E45</f>
        <v>0</v>
      </c>
      <c r="F46" s="13">
        <f t="shared" si="9"/>
        <v>1160</v>
      </c>
      <c r="G46" s="13">
        <f t="shared" si="9"/>
        <v>0</v>
      </c>
      <c r="H46" s="13">
        <f t="shared" si="9"/>
        <v>0</v>
      </c>
      <c r="I46" s="13">
        <f t="shared" si="9"/>
        <v>0</v>
      </c>
      <c r="J46" s="13">
        <f t="shared" si="9"/>
        <v>0</v>
      </c>
      <c r="K46" s="13">
        <f t="shared" si="9"/>
        <v>1160</v>
      </c>
    </row>
    <row r="47" spans="1:11" ht="13.35" customHeight="1" x14ac:dyDescent="0.2"/>
    <row r="48" spans="1:11" ht="10.95" customHeight="1" x14ac:dyDescent="0.2">
      <c r="A48" s="14" t="s">
        <v>14</v>
      </c>
      <c r="B48" s="14"/>
      <c r="C48" s="14"/>
      <c r="D48" s="14"/>
      <c r="E48" s="15">
        <f>SUM(E10,E14,E18,E22,E26,E30,E34,E38,E42,E46)</f>
        <v>7079.1399999999994</v>
      </c>
      <c r="F48" s="15">
        <f t="shared" ref="F48:K48" si="10">SUM(F10,F14,F18,F22,F26,F30,F34,F38,F42,F46)</f>
        <v>2160.9300000000003</v>
      </c>
      <c r="G48" s="15">
        <f t="shared" si="10"/>
        <v>0</v>
      </c>
      <c r="H48" s="15">
        <f t="shared" si="10"/>
        <v>0</v>
      </c>
      <c r="I48" s="15">
        <f t="shared" si="10"/>
        <v>0</v>
      </c>
      <c r="J48" s="15">
        <f t="shared" si="10"/>
        <v>0</v>
      </c>
      <c r="K48" s="15">
        <f t="shared" si="10"/>
        <v>9240.07</v>
      </c>
    </row>
  </sheetData>
  <pageMargins left="0.7" right="0.7" top="0.75" bottom="0.75" header="0.3" footer="0.3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Aged Payables Detail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Danielle Harrison</cp:lastModifiedBy>
  <cp:lastPrinted>2026-04-13T13:39:37Z</cp:lastPrinted>
  <dcterms:modified xsi:type="dcterms:W3CDTF">2026-04-13T13:39:40Z</dcterms:modified>
</cp:coreProperties>
</file>